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uote request" sheetId="1" r:id="rId1"/>
    <sheet name="Compare replies" sheetId="2" r:id="rId2"/>
    <sheet name="Vending partner" sheetId="3" r:id="rId3"/>
    <sheet name="Example" sheetId="4" r:id="rId4"/>
    <sheet name="How to use it" sheetId="5" r:id="rId5"/>
  </sheets>
  <definedNames>
    <definedName name="_xlnm.Print_Area" localSheetId="1">'Compare replies'!$A$1:$D$46</definedName>
    <definedName name="_xlnm.Print_Area" localSheetId="3">Example!$A$1:$P$53</definedName>
    <definedName name="_xlnm.Print_Area" localSheetId="0">'Quote request'!$A$1:$P$53</definedName>
    <definedName name="_xlnm.Print_Area" localSheetId="2">'Vending partner'!$A$1:$E$60</definedName>
  </definedNames>
  <calcPr calcId="124519" fullCalcOnLoad="1"/>
</workbook>
</file>

<file path=xl/sharedStrings.xml><?xml version="1.0" encoding="utf-8"?>
<sst xmlns="http://schemas.openxmlformats.org/spreadsheetml/2006/main" count="248" uniqueCount="183">
  <si>
    <t>Supplier quote request</t>
  </si>
  <si>
    <t>Fill in the white cells, then send each printer a copy of this tab by itself, as a PDF or pasted into an email, in the same words. Keep the Compare replies tab to yourself. A filled-in request is on the Example tab.</t>
  </si>
  <si>
    <t>FROM</t>
  </si>
  <si>
    <t>Act or company</t>
  </si>
  <si>
    <t>Contact name</t>
  </si>
  <si>
    <t>Email</t>
  </si>
  <si>
    <t>Phone</t>
  </si>
  <si>
    <t>Date sent</t>
  </si>
  <si>
    <t>Quote needed by</t>
  </si>
  <si>
    <t>WHAT WE WANT MADE</t>
  </si>
  <si>
    <t>Design</t>
  </si>
  <si>
    <t>Garment: brand and style code</t>
  </si>
  <si>
    <t>Garment colour</t>
  </si>
  <si>
    <t>Print method</t>
  </si>
  <si>
    <t>Print 1: where, and how big</t>
  </si>
  <si>
    <t>Inks</t>
  </si>
  <si>
    <t>Print 2: where, and how big</t>
  </si>
  <si>
    <t>XS</t>
  </si>
  <si>
    <t>S</t>
  </si>
  <si>
    <t>M</t>
  </si>
  <si>
    <t>L</t>
  </si>
  <si>
    <t>XL</t>
  </si>
  <si>
    <t>2XL</t>
  </si>
  <si>
    <t>3XL</t>
  </si>
  <si>
    <t>Total</t>
  </si>
  <si>
    <t>Totals</t>
  </si>
  <si>
    <t>Inks is the number of ink colours in the print. Say if a garment is dark.</t>
  </si>
  <si>
    <t>Would an equivalent garment do?</t>
  </si>
  <si>
    <t>Yes or No.</t>
  </si>
  <si>
    <t>Please price each design at</t>
  </si>
  <si>
    <t>Two or three quantities: the run you want, and the next quantity at which the price steps down.</t>
  </si>
  <si>
    <t>ARTWORK</t>
  </si>
  <si>
    <t>Artwork attached</t>
  </si>
  <si>
    <t>As a vector file, or at 300 dpi at the size it will print.</t>
  </si>
  <si>
    <t>File names</t>
  </si>
  <si>
    <t>FINISHING</t>
  </si>
  <si>
    <t>Neck label or neck print</t>
  </si>
  <si>
    <t>Yes or No. Each is priced by the piece.</t>
  </si>
  <si>
    <t>Hem tag</t>
  </si>
  <si>
    <t>Folded</t>
  </si>
  <si>
    <t>Bagged</t>
  </si>
  <si>
    <t>Size sticker</t>
  </si>
  <si>
    <t>DELIVERY</t>
  </si>
  <si>
    <t>Deliver to</t>
  </si>
  <si>
    <t>Needed in hand by</t>
  </si>
  <si>
    <t>The day the boxes have to arrive, not the day they leave.</t>
  </si>
  <si>
    <t>One address or several</t>
  </si>
  <si>
    <t>PLEASE SEND BACK</t>
  </si>
  <si>
    <t>1.  A unit price at each quantity, with the garment and the print shown apart.</t>
  </si>
  <si>
    <t>2.  Every one-off charge: screens, artwork and samples.</t>
  </si>
  <si>
    <t>3.  The turnaround from approval, and what a rush costs.</t>
  </si>
  <si>
    <t>4.  The price and the lead time of a repeat order.</t>
  </si>
  <si>
    <t>5.  Your terms on shortages, misprints and faults.</t>
  </si>
  <si>
    <t>6.  Your payment terms, and whether the prices include VAT.</t>
  </si>
  <si>
    <t>7.  Your minimum for each design and each garment colour, and how long you keep the screens.</t>
  </si>
  <si>
    <t>A free template from Divini · divini.co.uk/templates</t>
  </si>
  <si>
    <t>Compare the replies</t>
  </si>
  <si>
    <t>One design at a time: for a second design, copy this tab. Type each printer’s answers in the white cells, and type 0 where there is no charge. The shaded rows put the three on the same footing: the whole order with every charge in it, without VAT, and what that comes to for each piece.</t>
  </si>
  <si>
    <t>THE QUANTITIES</t>
  </si>
  <si>
    <t>Quantity 1</t>
  </si>
  <si>
    <t>Quantity 2</t>
  </si>
  <si>
    <t>Quantity 3</t>
  </si>
  <si>
    <t>From the Quote request tab.</t>
  </si>
  <si>
    <t>THEIR PRICES</t>
  </si>
  <si>
    <t>Supplier</t>
  </si>
  <si>
    <t>Garment, for each piece, at quantity 1</t>
  </si>
  <si>
    <t>Ask for the garment and the print apart.</t>
  </si>
  <si>
    <t>Print, for each piece, at quantity 1</t>
  </si>
  <si>
    <t>Garment, for each piece, at quantity 2</t>
  </si>
  <si>
    <t>Print, for each piece, at quantity 2</t>
  </si>
  <si>
    <t>Garment, for each piece, at quantity 3</t>
  </si>
  <si>
    <t>Print, for each piece, at quantity 3</t>
  </si>
  <si>
    <t>Screens and set-up, for the order</t>
  </si>
  <si>
    <t>One-off. A screen is made for every colour of every print.</t>
  </si>
  <si>
    <t>Artwork charges</t>
  </si>
  <si>
    <t>One-off.</t>
  </si>
  <si>
    <t>Samples</t>
  </si>
  <si>
    <t>One-off. Type 0 if the cost of the sample comes off the order.</t>
  </si>
  <si>
    <t>Finishing, for each piece</t>
  </si>
  <si>
    <t>Labels, folding and bagging, added up.</t>
  </si>
  <si>
    <t>Delivery</t>
  </si>
  <si>
    <t>If it changes with the quantity, type the figure for the quantity you mean to order.</t>
  </si>
  <si>
    <t>Do all of these prices include VAT?</t>
  </si>
  <si>
    <t>Yes or No, for the whole reply. Put a reply that mixes the two on one footing by hand first.</t>
  </si>
  <si>
    <t>VAT rate (%)</t>
  </si>
  <si>
    <t>Needed where the prices include VAT. Type the number alone, without the % sign.</t>
  </si>
  <si>
    <t>Price cells still empty</t>
  </si>
  <si>
    <t>An empty cell counts as nothing, which flatters the printer who left it out. Type 0 where there is no charge.</t>
  </si>
  <si>
    <t>ON THE SAME FOOTING</t>
  </si>
  <si>
    <t>The whole order at quantity 1, without VAT</t>
  </si>
  <si>
    <t>for each piece</t>
  </si>
  <si>
    <t>The whole order at quantity 2, without VAT</t>
  </si>
  <si>
    <t>The whole order at quantity 3, without VAT</t>
  </si>
  <si>
    <t>Quantity times garment, print and finishing, plus the one-off charges and delivery. VAT is taken out of a reply that includes it.</t>
  </si>
  <si>
    <t>Once two printers are filled in, the lowest for each piece is marked in gold.</t>
  </si>
  <si>
    <t>THEIR TERMS</t>
  </si>
  <si>
    <t>Turnaround from approval, in working days</t>
  </si>
  <si>
    <t>Ask what starts the clock. It is not the day the order is sent.</t>
  </si>
  <si>
    <t>The day the boxes will arrive</t>
  </si>
  <si>
    <t>The day approval is needed by</t>
  </si>
  <si>
    <t>What a rush costs</t>
  </si>
  <si>
    <t>A repeat order: the price, and the lead time</t>
  </si>
  <si>
    <t>The minimum for each design</t>
  </si>
  <si>
    <t>And for each colour of garment.</t>
  </si>
  <si>
    <t>An order that arrives short: refunded or reprinted</t>
  </si>
  <si>
    <t>And up to what share of the run.</t>
  </si>
  <si>
    <t>How long to report a fault</t>
  </si>
  <si>
    <t>It can be a matter of days.</t>
  </si>
  <si>
    <t>How long the screens are kept</t>
  </si>
  <si>
    <t>And what a repeat order costs once they are gone.</t>
  </si>
  <si>
    <t>Payment terms</t>
  </si>
  <si>
    <t>A first order may have to be paid in full, up front.</t>
  </si>
  <si>
    <t>A printed sample: does its cost come off the order?</t>
  </si>
  <si>
    <t>Vending partner: request for a quote</t>
  </si>
  <si>
    <t>A vending partner works out its price from the routing, and will not price without dates. Send every date, city, venue and capacity, with your estimate of what a show will take. Say that it is an estimate. Ask for the same show priced each way it might be charged.</t>
  </si>
  <si>
    <t>THE TOUR</t>
  </si>
  <si>
    <t>Act or tour</t>
  </si>
  <si>
    <t>Contact</t>
  </si>
  <si>
    <t>THE ROUTING</t>
  </si>
  <si>
    <t>Date</t>
  </si>
  <si>
    <t>City</t>
  </si>
  <si>
    <t>Venue</t>
  </si>
  <si>
    <t>Capacity</t>
  </si>
  <si>
    <t>Estimated takings</t>
  </si>
  <si>
    <t>Estimated takings is your own estimate of what the table takes at each show. The tour merch estimator works one out from a routing:</t>
  </si>
  <si>
    <t>divini.co.uk/tools/tour-merch-estimator</t>
  </si>
  <si>
    <t>Shows</t>
  </si>
  <si>
    <t>Counted from the venues, so give every show a venue.</t>
  </si>
  <si>
    <t>THEIR PRICE FOR A SHOW, EACH WAY IT MIGHT BE CHARGED</t>
  </si>
  <si>
    <t>Their answer</t>
  </si>
  <si>
    <t>For the tour</t>
  </si>
  <si>
    <t>As a share of sales (%)</t>
  </si>
  <si>
    <t>As a rate for the show</t>
  </si>
  <si>
    <t>As cost plus a fee: their costs for the show</t>
  </si>
  <si>
    <t>and their fee for the show</t>
  </si>
  <si>
    <t>A trailer for the tour, as a line of its own</t>
  </si>
  <si>
    <t>Their share, taken on your estimated takings for the tour. Type the number alone, without the % sign.</t>
  </si>
  <si>
    <t>Their rate, times the number of shows.</t>
  </si>
  <si>
    <t>Their costs plus their fee, times the number of shows.</t>
  </si>
  <si>
    <t>As they quote it.</t>
  </si>
  <si>
    <t>ALSO ASK</t>
  </si>
  <si>
    <t>Who is the merchant of record at the table: whose till, whose bank account and whose tax registration?</t>
  </si>
  <si>
    <t>What comes back after each show? The answer worth having is a count by item and by size, for every night.</t>
  </si>
  <si>
    <t>Does unsold stock come back counted, to an address you name, by a date you agree?</t>
  </si>
  <si>
    <t>What is a share of sales a share of: everything the table takes, or what is left after tax, card fees and the venue’s cut?</t>
  </si>
  <si>
    <t>A sample request, not a real order. The sizes follow the one, two, three, three, one ratio in chapter 05 of the Merch Manual. Your own request is the first tab.</t>
  </si>
  <si>
    <t>A sample act</t>
  </si>
  <si>
    <t>Tour tee</t>
  </si>
  <si>
    <t>Gildan 64000</t>
  </si>
  <si>
    <t>Black</t>
  </si>
  <si>
    <t>Screen print</t>
  </si>
  <si>
    <t>Front, 30 cm wide</t>
  </si>
  <si>
    <t>Back, 25 cm wide</t>
  </si>
  <si>
    <t>Yes</t>
  </si>
  <si>
    <t>tour-tee-front.pdf, tour-tee-back.pdf</t>
  </si>
  <si>
    <t>No</t>
  </si>
  <si>
    <t>A sample address</t>
  </si>
  <si>
    <t>One address</t>
  </si>
  <si>
    <t>How to use the quote request</t>
  </si>
  <si>
    <t>THE REQUEST</t>
  </si>
  <si>
    <t>A printer prices five things: the garment, the print, the quantity, the finishing and the delivery. A request that fixes all five can go to three printers in the same words.</t>
  </si>
  <si>
    <t>1.  Fill in the Quote request tab. Give each design a line, with its garment, its prints and its quantity in each size.</t>
  </si>
  <si>
    <t>2.  Ask for the price at two or three quantities: the run you want, and the next quantity at which the price steps down.</t>
  </si>
  <si>
    <t>3.  Attach the artwork, as a vector file or at 300 dpi at the size it will print.</t>
  </si>
  <si>
    <t>4.  Send each printer a copy of that tab by itself, as a PDF or pasted into an email. Keep the Compare replies tab to yourself: it will hold the other printers’ prices.</t>
  </si>
  <si>
    <t>The request has room for eight designs. For a ninth, insert a row between two design lines and copy the Total cell from the row above into it.</t>
  </si>
  <si>
    <t>THE REPLIES</t>
  </si>
  <si>
    <t>5.  Type each reply into the Compare replies tab, one design at a time. For a second design, copy the tab. The quantities come across from the request.</t>
  </si>
  <si>
    <t>6.  Type 0 where a printer says there is no charge. An empty cell counts as nothing, and the sheet shows how many price cells are still empty for each printer.</t>
  </si>
  <si>
    <t>7.  The shaded rows work out the whole order for each printer: the quantity times the garment, the print and the finishing, plus screens, artwork, samples and delivery. Where a reply is priced with VAT, the VAT is taken out of all of it. Then they divide by the quantity.</t>
  </si>
  <si>
    <t>8.  The comparison is made without VAT, so that a reply priced with it and one priced without can be set side by side.</t>
  </si>
  <si>
    <t>9.  Read the terms as closely as the price: the day the boxes arrive, what happens when an order arrives short, and how long there is to report a fault.</t>
  </si>
  <si>
    <t>A VENDING PARTNER</t>
  </si>
  <si>
    <t>A company that staffs the merch table is sent something different. The Vending partner tab holds the routing and your estimate of what each show will take.</t>
  </si>
  <si>
    <t>Ask for the same show priced each way it might be charged, and type the answers in. The sheet works each one out for the tour: the share times your estimated takings, the rate times the number of shows, and the costs plus the fee times the number of shows.</t>
  </si>
  <si>
    <t>WHERE IT COMES FROM</t>
  </si>
  <si>
    <t>The questions are the ones in the Merch Manual’s guide to finding and vetting suppliers, which explains each of them. The question about what a share of sales is a share of is from chapter 10.</t>
  </si>
  <si>
    <t>The Merch Manual: Finding and vetting suppliers</t>
  </si>
  <si>
    <t>The Merch Manual, chapter 10: How merch deals are structured</t>
  </si>
  <si>
    <t>THIS FILE</t>
  </si>
  <si>
    <t>Made by Divini.</t>
  </si>
  <si>
    <t>Free to use and to change. There is nothing to sign up for.</t>
  </si>
  <si>
    <t>divini.co.uk/templates</t>
  </si>
</sst>
</file>

<file path=xl/styles.xml><?xml version="1.0" encoding="utf-8"?>
<styleSheet xmlns="http://schemas.openxmlformats.org/spreadsheetml/2006/main">
  <numFmts count="2">
    <numFmt numFmtId="164" formatCode="d mmm yyyy"/>
    <numFmt numFmtId="165" formatCode="#,##0.00"/>
  </numFmts>
  <fonts count="9">
    <font>
      <sz val="11"/>
      <color theme="1"/>
      <name val="Calibri"/>
      <family val="2"/>
      <scheme val="minor"/>
    </font>
    <font>
      <sz val="10"/>
      <color rgb="FF14131A"/>
      <name val="Arial"/>
      <family val="2"/>
    </font>
    <font>
      <b/>
      <sz val="18"/>
      <color rgb="FF14131A"/>
      <name val="Arial"/>
      <family val="2"/>
    </font>
    <font>
      <sz val="10"/>
      <color rgb="FF6E6D72"/>
      <name val="Arial"/>
      <family val="2"/>
    </font>
    <font>
      <b/>
      <sz val="9"/>
      <color rgb="FFF3F0E8"/>
      <name val="Arial"/>
      <family val="2"/>
    </font>
    <font>
      <b/>
      <sz val="9"/>
      <color rgb="FF14131A"/>
      <name val="Arial"/>
      <family val="2"/>
    </font>
    <font>
      <b/>
      <sz val="10"/>
      <color rgb="FF14131A"/>
      <name val="Arial"/>
      <family val="2"/>
    </font>
    <font>
      <sz val="9"/>
      <color rgb="FF6E6D72"/>
      <name val="Arial"/>
      <family val="2"/>
    </font>
    <font>
      <u/>
      <sz val="10"/>
      <color rgb="FF7E5F2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4131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0E8"/>
        <bgColor indexed="64"/>
      </patternFill>
    </fill>
  </fills>
  <borders count="5">
    <border>
      <left/>
      <right/>
      <top/>
      <bottom/>
      <diagonal/>
    </border>
    <border>
      <left style="thin">
        <color rgb="FFD5D4D2"/>
      </left>
      <right style="thin">
        <color rgb="FFD5D4D2"/>
      </right>
      <top style="thin">
        <color rgb="FFD5D4D2"/>
      </top>
      <bottom style="thin">
        <color rgb="FFD5D4D2"/>
      </bottom>
      <diagonal/>
    </border>
    <border>
      <left/>
      <right/>
      <top/>
      <bottom style="thin">
        <color rgb="FF14131A"/>
      </bottom>
      <diagonal/>
    </border>
    <border>
      <left/>
      <right/>
      <top style="thin">
        <color rgb="FF14131A"/>
      </top>
      <bottom/>
      <diagonal/>
    </border>
    <border>
      <left/>
      <right/>
      <top/>
      <bottom style="medium">
        <color rgb="FFA8813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vertical="center"/>
    </xf>
    <xf numFmtId="0" fontId="1" fillId="3" borderId="1" xfId="0" applyFont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right" vertical="center" wrapText="1"/>
    </xf>
    <xf numFmtId="1" fontId="1" fillId="3" borderId="1" xfId="0" applyNumberFormat="1" applyFont="1" applyFill="1" applyBorder="1" applyAlignment="1">
      <alignment horizontal="right" vertical="center"/>
    </xf>
    <xf numFmtId="1" fontId="1" fillId="4" borderId="0" xfId="0" applyNumberFormat="1" applyFont="1" applyFill="1" applyAlignment="1">
      <alignment horizontal="right" vertical="center"/>
    </xf>
    <xf numFmtId="0" fontId="6" fillId="0" borderId="3" xfId="0" applyFont="1" applyBorder="1" applyAlignment="1">
      <alignment vertical="center"/>
    </xf>
    <xf numFmtId="1" fontId="6" fillId="4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165" fontId="1" fillId="3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165" fontId="1" fillId="4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165" fontId="6" fillId="4" borderId="4" xfId="0" applyNumberFormat="1" applyFont="1" applyFill="1" applyBorder="1" applyAlignment="1">
      <alignment horizontal="right" vertical="center"/>
    </xf>
    <xf numFmtId="165" fontId="6" fillId="4" borderId="3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FFFFFF"/>
      </font>
      <fill>
        <patternFill>
          <bgColor rgb="FF7E5F2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vini.co.uk/templat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divini.co.uk/tools/tour-merch-estimato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divini.co.uk/template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divini.co.uk/manual/finding-suppliers" TargetMode="External"/><Relationship Id="rId2" Type="http://schemas.openxmlformats.org/officeDocument/2006/relationships/hyperlink" Target="https://divini.co.uk/manual/merch-deals" TargetMode="External"/><Relationship Id="rId3" Type="http://schemas.openxmlformats.org/officeDocument/2006/relationships/hyperlink" Target="https://divini.co.uk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3"/>
  <sheetViews>
    <sheetView showGridLines="0" tabSelected="1" workbookViewId="0"/>
  </sheetViews>
  <sheetFormatPr defaultRowHeight="16" customHeight="1"/>
  <cols>
    <col min="1" max="2" width="30.7109375" style="1" customWidth="1"/>
    <col min="3" max="4" width="16.7109375" style="1" customWidth="1"/>
    <col min="5" max="5" width="26.7109375" style="1" customWidth="1"/>
    <col min="6" max="6" width="7.7109375" style="1" customWidth="1"/>
    <col min="7" max="7" width="26.7109375" style="1" customWidth="1"/>
    <col min="8" max="8" width="7.7109375" style="1" customWidth="1"/>
    <col min="9" max="15" width="7.28515625" style="1" customWidth="1"/>
    <col min="16" max="16" width="9.7109375" style="1" customWidth="1"/>
  </cols>
  <sheetData>
    <row r="1" spans="1:16" ht="30" customHeight="1">
      <c r="A1" s="2" t="s">
        <v>0</v>
      </c>
    </row>
    <row r="2" spans="1:16" ht="16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16" customHeight="1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16" customHeight="1">
      <c r="A6" s="1" t="s">
        <v>3</v>
      </c>
      <c r="B6" s="5"/>
    </row>
    <row r="7" spans="1:16" ht="16" customHeight="1">
      <c r="A7" s="1" t="s">
        <v>4</v>
      </c>
      <c r="B7" s="5"/>
    </row>
    <row r="8" spans="1:16" ht="16" customHeight="1">
      <c r="A8" s="1" t="s">
        <v>5</v>
      </c>
      <c r="B8" s="5"/>
    </row>
    <row r="9" spans="1:16" ht="16" customHeight="1">
      <c r="A9" s="1" t="s">
        <v>6</v>
      </c>
      <c r="B9" s="5"/>
    </row>
    <row r="10" spans="1:16" ht="16" customHeight="1">
      <c r="A10" s="1" t="s">
        <v>7</v>
      </c>
      <c r="B10" s="6"/>
    </row>
    <row r="11" spans="1:16" ht="16" customHeight="1">
      <c r="A11" s="1" t="s">
        <v>8</v>
      </c>
      <c r="B11" s="6"/>
    </row>
    <row r="13" spans="1:16" ht="16" customHeight="1">
      <c r="A13" s="4" t="s">
        <v>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18" customHeight="1">
      <c r="A14" s="7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8" t="s">
        <v>15</v>
      </c>
      <c r="G14" s="7" t="s">
        <v>16</v>
      </c>
      <c r="H14" s="8" t="s">
        <v>15</v>
      </c>
      <c r="I14" s="8" t="s">
        <v>17</v>
      </c>
      <c r="J14" s="8" t="s">
        <v>18</v>
      </c>
      <c r="K14" s="8" t="s">
        <v>19</v>
      </c>
      <c r="L14" s="8" t="s">
        <v>20</v>
      </c>
      <c r="M14" s="8" t="s">
        <v>21</v>
      </c>
      <c r="N14" s="8" t="s">
        <v>22</v>
      </c>
      <c r="O14" s="8" t="s">
        <v>23</v>
      </c>
      <c r="P14" s="8" t="s">
        <v>24</v>
      </c>
    </row>
    <row r="15" spans="1:16" ht="16" customHeight="1">
      <c r="A15" s="5"/>
      <c r="B15" s="5"/>
      <c r="C15" s="5"/>
      <c r="D15" s="5"/>
      <c r="E15" s="5"/>
      <c r="F15" s="9"/>
      <c r="G15" s="5"/>
      <c r="H15" s="9"/>
      <c r="I15" s="9"/>
      <c r="J15" s="9"/>
      <c r="K15" s="9"/>
      <c r="L15" s="9"/>
      <c r="M15" s="9"/>
      <c r="N15" s="9"/>
      <c r="O15" s="9"/>
      <c r="P15" s="10">
        <f>IF(COUNT(I15:O15)=0,"",SUM(I15:O15))</f>
        <v/>
      </c>
    </row>
    <row r="16" spans="1:16" ht="16" customHeight="1">
      <c r="A16" s="5"/>
      <c r="B16" s="5"/>
      <c r="C16" s="5"/>
      <c r="D16" s="5"/>
      <c r="E16" s="5"/>
      <c r="F16" s="9"/>
      <c r="G16" s="5"/>
      <c r="H16" s="9"/>
      <c r="I16" s="9"/>
      <c r="J16" s="9"/>
      <c r="K16" s="9"/>
      <c r="L16" s="9"/>
      <c r="M16" s="9"/>
      <c r="N16" s="9"/>
      <c r="O16" s="9"/>
      <c r="P16" s="10">
        <f>IF(COUNT(I16:O16)=0,"",SUM(I16:O16))</f>
        <v/>
      </c>
    </row>
    <row r="17" spans="1:16" ht="16" customHeight="1">
      <c r="A17" s="5"/>
      <c r="B17" s="5"/>
      <c r="C17" s="5"/>
      <c r="D17" s="5"/>
      <c r="E17" s="5"/>
      <c r="F17" s="9"/>
      <c r="G17" s="5"/>
      <c r="H17" s="9"/>
      <c r="I17" s="9"/>
      <c r="J17" s="9"/>
      <c r="K17" s="9"/>
      <c r="L17" s="9"/>
      <c r="M17" s="9"/>
      <c r="N17" s="9"/>
      <c r="O17" s="9"/>
      <c r="P17" s="10">
        <f>IF(COUNT(I17:O17)=0,"",SUM(I17:O17))</f>
        <v/>
      </c>
    </row>
    <row r="18" spans="1:16" ht="16" customHeight="1">
      <c r="A18" s="5"/>
      <c r="B18" s="5"/>
      <c r="C18" s="5"/>
      <c r="D18" s="5"/>
      <c r="E18" s="5"/>
      <c r="F18" s="9"/>
      <c r="G18" s="5"/>
      <c r="H18" s="9"/>
      <c r="I18" s="9"/>
      <c r="J18" s="9"/>
      <c r="K18" s="9"/>
      <c r="L18" s="9"/>
      <c r="M18" s="9"/>
      <c r="N18" s="9"/>
      <c r="O18" s="9"/>
      <c r="P18" s="10">
        <f>IF(COUNT(I18:O18)=0,"",SUM(I18:O18))</f>
        <v/>
      </c>
    </row>
    <row r="19" spans="1:16" ht="16" customHeight="1">
      <c r="A19" s="5"/>
      <c r="B19" s="5"/>
      <c r="C19" s="5"/>
      <c r="D19" s="5"/>
      <c r="E19" s="5"/>
      <c r="F19" s="9"/>
      <c r="G19" s="5"/>
      <c r="H19" s="9"/>
      <c r="I19" s="9"/>
      <c r="J19" s="9"/>
      <c r="K19" s="9"/>
      <c r="L19" s="9"/>
      <c r="M19" s="9"/>
      <c r="N19" s="9"/>
      <c r="O19" s="9"/>
      <c r="P19" s="10">
        <f>IF(COUNT(I19:O19)=0,"",SUM(I19:O19))</f>
        <v/>
      </c>
    </row>
    <row r="20" spans="1:16" ht="16" customHeight="1">
      <c r="A20" s="5"/>
      <c r="B20" s="5"/>
      <c r="C20" s="5"/>
      <c r="D20" s="5"/>
      <c r="E20" s="5"/>
      <c r="F20" s="9"/>
      <c r="G20" s="5"/>
      <c r="H20" s="9"/>
      <c r="I20" s="9"/>
      <c r="J20" s="9"/>
      <c r="K20" s="9"/>
      <c r="L20" s="9"/>
      <c r="M20" s="9"/>
      <c r="N20" s="9"/>
      <c r="O20" s="9"/>
      <c r="P20" s="10">
        <f>IF(COUNT(I20:O20)=0,"",SUM(I20:O20))</f>
        <v/>
      </c>
    </row>
    <row r="21" spans="1:16" ht="16" customHeight="1">
      <c r="A21" s="5"/>
      <c r="B21" s="5"/>
      <c r="C21" s="5"/>
      <c r="D21" s="5"/>
      <c r="E21" s="5"/>
      <c r="F21" s="9"/>
      <c r="G21" s="5"/>
      <c r="H21" s="9"/>
      <c r="I21" s="9"/>
      <c r="J21" s="9"/>
      <c r="K21" s="9"/>
      <c r="L21" s="9"/>
      <c r="M21" s="9"/>
      <c r="N21" s="9"/>
      <c r="O21" s="9"/>
      <c r="P21" s="10">
        <f>IF(COUNT(I21:O21)=0,"",SUM(I21:O21))</f>
        <v/>
      </c>
    </row>
    <row r="22" spans="1:16" ht="16" customHeight="1">
      <c r="A22" s="5"/>
      <c r="B22" s="5"/>
      <c r="C22" s="5"/>
      <c r="D22" s="5"/>
      <c r="E22" s="5"/>
      <c r="F22" s="9"/>
      <c r="G22" s="5"/>
      <c r="H22" s="9"/>
      <c r="I22" s="9"/>
      <c r="J22" s="9"/>
      <c r="K22" s="9"/>
      <c r="L22" s="9"/>
      <c r="M22" s="9"/>
      <c r="N22" s="9"/>
      <c r="O22" s="9"/>
      <c r="P22" s="10">
        <f>IF(COUNT(I22:O22)=0,"",SUM(I22:O22))</f>
        <v/>
      </c>
    </row>
    <row r="23" spans="1:16" ht="16" customHeight="1">
      <c r="A23" s="11" t="s">
        <v>25</v>
      </c>
      <c r="B23" s="11"/>
      <c r="C23" s="11"/>
      <c r="D23" s="11"/>
      <c r="E23" s="11"/>
      <c r="F23" s="11"/>
      <c r="G23" s="11"/>
      <c r="H23" s="11"/>
      <c r="I23" s="12">
        <f>SUM(I15:I22)</f>
        <v>0</v>
      </c>
      <c r="J23" s="12">
        <f>SUM(J15:J22)</f>
        <v>0</v>
      </c>
      <c r="K23" s="12">
        <f>SUM(K15:K22)</f>
        <v>0</v>
      </c>
      <c r="L23" s="12">
        <f>SUM(L15:L22)</f>
        <v>0</v>
      </c>
      <c r="M23" s="12">
        <f>SUM(M15:M22)</f>
        <v>0</v>
      </c>
      <c r="N23" s="12">
        <f>SUM(N15:N22)</f>
        <v>0</v>
      </c>
      <c r="O23" s="12">
        <f>SUM(O15:O22)</f>
        <v>0</v>
      </c>
      <c r="P23" s="12">
        <f>SUM(P15:P22)</f>
        <v>0</v>
      </c>
    </row>
    <row r="24" spans="1:16" ht="16" customHeight="1">
      <c r="A24" s="13" t="s">
        <v>26</v>
      </c>
    </row>
    <row r="25" spans="1:16" ht="16" customHeight="1">
      <c r="A25" s="1" t="s">
        <v>27</v>
      </c>
      <c r="B25" s="14"/>
      <c r="C25" s="13" t="s">
        <v>28</v>
      </c>
    </row>
    <row r="26" spans="1:16" ht="16" customHeight="1">
      <c r="A26" s="1" t="s">
        <v>29</v>
      </c>
      <c r="B26" s="9"/>
      <c r="C26" s="9"/>
      <c r="D26" s="9"/>
      <c r="E26" s="13" t="s">
        <v>30</v>
      </c>
    </row>
    <row r="28" spans="1:16" ht="16" customHeight="1">
      <c r="A28" s="4" t="s">
        <v>31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ht="16" customHeight="1">
      <c r="A29" s="1" t="s">
        <v>32</v>
      </c>
      <c r="B29" s="14"/>
      <c r="C29" s="13" t="s">
        <v>33</v>
      </c>
    </row>
    <row r="30" spans="1:16" ht="16" customHeight="1">
      <c r="A30" s="1" t="s">
        <v>34</v>
      </c>
      <c r="B30" s="5"/>
    </row>
    <row r="32" spans="1:16" ht="16" customHeight="1">
      <c r="A32" s="4" t="s">
        <v>35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6" customHeight="1">
      <c r="A33" s="1" t="s">
        <v>36</v>
      </c>
      <c r="B33" s="14"/>
      <c r="C33" s="13" t="s">
        <v>37</v>
      </c>
    </row>
    <row r="34" spans="1:16" ht="16" customHeight="1">
      <c r="A34" s="1" t="s">
        <v>38</v>
      </c>
      <c r="B34" s="14"/>
    </row>
    <row r="35" spans="1:16" ht="16" customHeight="1">
      <c r="A35" s="1" t="s">
        <v>39</v>
      </c>
      <c r="B35" s="14"/>
    </row>
    <row r="36" spans="1:16" ht="16" customHeight="1">
      <c r="A36" s="1" t="s">
        <v>40</v>
      </c>
      <c r="B36" s="14"/>
    </row>
    <row r="37" spans="1:16" ht="16" customHeight="1">
      <c r="A37" s="1" t="s">
        <v>41</v>
      </c>
      <c r="B37" s="14"/>
    </row>
    <row r="39" spans="1:16" ht="16" customHeight="1">
      <c r="A39" s="4" t="s">
        <v>42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16" customHeight="1">
      <c r="A40" s="1" t="s">
        <v>43</v>
      </c>
      <c r="B40" s="5"/>
    </row>
    <row r="41" spans="1:16" ht="16" customHeight="1">
      <c r="A41" s="1" t="s">
        <v>44</v>
      </c>
      <c r="B41" s="6"/>
      <c r="C41" s="13" t="s">
        <v>45</v>
      </c>
    </row>
    <row r="42" spans="1:16" ht="16" customHeight="1">
      <c r="A42" s="1" t="s">
        <v>46</v>
      </c>
      <c r="B42" s="5"/>
    </row>
    <row r="44" spans="1:16" ht="16" customHeight="1">
      <c r="A44" s="4" t="s">
        <v>47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6" customHeight="1">
      <c r="A45" s="1" t="s">
        <v>48</v>
      </c>
    </row>
    <row r="46" spans="1:16" ht="16" customHeight="1">
      <c r="A46" s="1" t="s">
        <v>49</v>
      </c>
    </row>
    <row r="47" spans="1:16" ht="16" customHeight="1">
      <c r="A47" s="1" t="s">
        <v>50</v>
      </c>
    </row>
    <row r="48" spans="1:16" ht="16" customHeight="1">
      <c r="A48" s="1" t="s">
        <v>51</v>
      </c>
    </row>
    <row r="49" spans="1:1" ht="16" customHeight="1">
      <c r="A49" s="1" t="s">
        <v>52</v>
      </c>
    </row>
    <row r="50" spans="1:1" ht="16" customHeight="1">
      <c r="A50" s="1" t="s">
        <v>53</v>
      </c>
    </row>
    <row r="51" spans="1:1" ht="16" customHeight="1">
      <c r="A51" s="1" t="s">
        <v>54</v>
      </c>
    </row>
    <row r="53" spans="1:1" ht="16" customHeight="1">
      <c r="A53" s="15" t="s">
        <v>55</v>
      </c>
    </row>
  </sheetData>
  <mergeCells count="7">
    <mergeCell ref="A2:P3"/>
    <mergeCell ref="A5:P5"/>
    <mergeCell ref="A13:P13"/>
    <mergeCell ref="A28:P28"/>
    <mergeCell ref="A32:P32"/>
    <mergeCell ref="A39:P39"/>
    <mergeCell ref="A44:P44"/>
  </mergeCells>
  <dataValidations count="3">
    <dataValidation type="list" allowBlank="1" showInputMessage="1" showErrorMessage="1" errorTitle="Yes or No" error="Pick Yes or No." sqref="B25">
      <formula1>"Yes,No"</formula1>
    </dataValidation>
    <dataValidation type="list" allowBlank="1" showInputMessage="1" showErrorMessage="1" errorTitle="Yes or No" error="Pick Yes or No." sqref="B29">
      <formula1>"Yes,No"</formula1>
    </dataValidation>
    <dataValidation type="list" allowBlank="1" showInputMessage="1" showErrorMessage="1" errorTitle="Yes or No" error="Pick Yes or No." sqref="B33:B37">
      <formula1>"Yes,No"</formula1>
    </dataValidation>
  </dataValidations>
  <hyperlinks>
    <hyperlink ref="A53" r:id="rId1"/>
  </hyperlinks>
  <pageMargins left="0.7" right="0.7" top="0.75" bottom="0.75" header="0.3" footer="0.3"/>
  <pageSetup fitToHeight="0" orientation="landscape"/>
  <headerFooter>
    <oddFooter>&amp;L&amp;8Supplier quote request · divini.co.uk/templates&amp;R&amp;8&amp;P</oddFooter>
  </headerFooter>
  <ignoredErrors>
    <ignoredError sqref="P15:P2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6"/>
  <sheetViews>
    <sheetView showGridLines="0" workbookViewId="0"/>
  </sheetViews>
  <sheetFormatPr defaultRowHeight="16" customHeight="1"/>
  <cols>
    <col min="1" max="1" width="56.7109375" style="1" customWidth="1"/>
    <col min="2" max="4" width="18.7109375" style="1" customWidth="1"/>
    <col min="5" max="5" width="96.7109375" style="1" customWidth="1"/>
  </cols>
  <sheetData>
    <row r="1" spans="1:5" ht="30" customHeight="1">
      <c r="A1" s="2" t="s">
        <v>56</v>
      </c>
    </row>
    <row r="2" spans="1:5" ht="20" customHeight="1">
      <c r="A2" s="3" t="s">
        <v>57</v>
      </c>
      <c r="B2" s="3"/>
      <c r="C2" s="3"/>
      <c r="D2" s="3"/>
    </row>
    <row r="3" spans="1:5" ht="20" customHeight="1">
      <c r="A3" s="3"/>
      <c r="B3" s="3"/>
      <c r="C3" s="3"/>
      <c r="D3" s="3"/>
    </row>
    <row r="5" spans="1:5" ht="16" customHeight="1">
      <c r="A5" s="4" t="s">
        <v>58</v>
      </c>
      <c r="B5" s="4"/>
      <c r="C5" s="4"/>
      <c r="D5" s="4"/>
    </row>
    <row r="6" spans="1:5" ht="16" customHeight="1">
      <c r="A6" s="1" t="s">
        <v>59</v>
      </c>
      <c r="B6" s="10">
        <f>IF('Quote request'!B26="","",'Quote request'!B26)</f>
        <v/>
      </c>
      <c r="E6" s="13" t="s">
        <v>62</v>
      </c>
    </row>
    <row r="7" spans="1:5" ht="16" customHeight="1">
      <c r="A7" s="1" t="s">
        <v>60</v>
      </c>
      <c r="B7" s="10">
        <f>IF('Quote request'!C26="","",'Quote request'!C26)</f>
        <v/>
      </c>
    </row>
    <row r="8" spans="1:5" ht="16" customHeight="1">
      <c r="A8" s="1" t="s">
        <v>61</v>
      </c>
      <c r="B8" s="10">
        <f>IF('Quote request'!D26="","",'Quote request'!D26)</f>
        <v/>
      </c>
    </row>
    <row r="10" spans="1:5" ht="16" customHeight="1">
      <c r="A10" s="4" t="s">
        <v>63</v>
      </c>
      <c r="B10" s="4"/>
      <c r="C10" s="4"/>
      <c r="D10" s="4"/>
    </row>
    <row r="11" spans="1:5" ht="16" customHeight="1">
      <c r="A11" s="1" t="s">
        <v>64</v>
      </c>
      <c r="B11" s="5"/>
      <c r="C11" s="5"/>
      <c r="D11" s="5"/>
    </row>
    <row r="12" spans="1:5" ht="16" customHeight="1">
      <c r="A12" s="1" t="s">
        <v>65</v>
      </c>
      <c r="B12" s="16"/>
      <c r="C12" s="16"/>
      <c r="D12" s="16"/>
      <c r="E12" s="13" t="s">
        <v>66</v>
      </c>
    </row>
    <row r="13" spans="1:5" ht="16" customHeight="1">
      <c r="A13" s="1" t="s">
        <v>67</v>
      </c>
      <c r="B13" s="16"/>
      <c r="C13" s="16"/>
      <c r="D13" s="16"/>
    </row>
    <row r="14" spans="1:5" ht="16" customHeight="1">
      <c r="A14" s="1" t="s">
        <v>68</v>
      </c>
      <c r="B14" s="16"/>
      <c r="C14" s="16"/>
      <c r="D14" s="16"/>
    </row>
    <row r="15" spans="1:5" ht="16" customHeight="1">
      <c r="A15" s="1" t="s">
        <v>69</v>
      </c>
      <c r="B15" s="16"/>
      <c r="C15" s="16"/>
      <c r="D15" s="16"/>
    </row>
    <row r="16" spans="1:5" ht="16" customHeight="1">
      <c r="A16" s="1" t="s">
        <v>70</v>
      </c>
      <c r="B16" s="16"/>
      <c r="C16" s="16"/>
      <c r="D16" s="16"/>
    </row>
    <row r="17" spans="1:5" ht="16" customHeight="1">
      <c r="A17" s="1" t="s">
        <v>71</v>
      </c>
      <c r="B17" s="16"/>
      <c r="C17" s="16"/>
      <c r="D17" s="16"/>
    </row>
    <row r="18" spans="1:5" ht="16" customHeight="1">
      <c r="A18" s="1" t="s">
        <v>72</v>
      </c>
      <c r="B18" s="16"/>
      <c r="C18" s="16"/>
      <c r="D18" s="16"/>
      <c r="E18" s="13" t="s">
        <v>73</v>
      </c>
    </row>
    <row r="19" spans="1:5" ht="16" customHeight="1">
      <c r="A19" s="1" t="s">
        <v>74</v>
      </c>
      <c r="B19" s="16"/>
      <c r="C19" s="16"/>
      <c r="D19" s="16"/>
      <c r="E19" s="13" t="s">
        <v>75</v>
      </c>
    </row>
    <row r="20" spans="1:5" ht="16" customHeight="1">
      <c r="A20" s="1" t="s">
        <v>76</v>
      </c>
      <c r="B20" s="16"/>
      <c r="C20" s="16"/>
      <c r="D20" s="16"/>
      <c r="E20" s="13" t="s">
        <v>77</v>
      </c>
    </row>
    <row r="21" spans="1:5" ht="16" customHeight="1">
      <c r="A21" s="1" t="s">
        <v>78</v>
      </c>
      <c r="B21" s="16"/>
      <c r="C21" s="16"/>
      <c r="D21" s="16"/>
      <c r="E21" s="13" t="s">
        <v>79</v>
      </c>
    </row>
    <row r="22" spans="1:5" ht="16" customHeight="1">
      <c r="A22" s="1" t="s">
        <v>80</v>
      </c>
      <c r="B22" s="16"/>
      <c r="C22" s="16"/>
      <c r="D22" s="16"/>
      <c r="E22" s="13" t="s">
        <v>81</v>
      </c>
    </row>
    <row r="23" spans="1:5" ht="16" customHeight="1">
      <c r="A23" s="1" t="s">
        <v>82</v>
      </c>
      <c r="B23" s="14"/>
      <c r="C23" s="14"/>
      <c r="D23" s="14"/>
      <c r="E23" s="13" t="s">
        <v>83</v>
      </c>
    </row>
    <row r="24" spans="1:5" ht="16" customHeight="1">
      <c r="A24" s="1" t="s">
        <v>84</v>
      </c>
      <c r="B24" s="17"/>
      <c r="C24" s="17"/>
      <c r="D24" s="17"/>
      <c r="E24" s="13" t="s">
        <v>85</v>
      </c>
    </row>
    <row r="25" spans="1:5" ht="16" customHeight="1">
      <c r="A25" s="1" t="s">
        <v>86</v>
      </c>
      <c r="B25" s="10">
        <f>COUNTBLANK(B12:B22)</f>
        <v>11</v>
      </c>
      <c r="C25" s="10">
        <f>COUNTBLANK(C12:C22)</f>
        <v>11</v>
      </c>
      <c r="D25" s="10">
        <f>COUNTBLANK(D12:D22)</f>
        <v>11</v>
      </c>
      <c r="E25" s="13" t="s">
        <v>87</v>
      </c>
    </row>
    <row r="27" spans="1:5" ht="16" customHeight="1">
      <c r="A27" s="4" t="s">
        <v>88</v>
      </c>
      <c r="B27" s="4"/>
      <c r="C27" s="4"/>
      <c r="D27" s="4"/>
    </row>
    <row r="28" spans="1:5" ht="16" customHeight="1">
      <c r="A28" s="1" t="s">
        <v>89</v>
      </c>
      <c r="B28" s="18">
        <f>IF(OR(NOT(ISNUMBER($B$6)),COUNT(B12:B13)=0),"",IF(AND(B23="Yes",NOT(ISNUMBER(B24))),"VAT rate?",($B$6*(N(B12)+N(B13)+N(B21))+N(B18)+N(B19)+N(B20)+N(B22))/IF(B23="Yes",1+B24/100,1)))</f>
        <v/>
      </c>
      <c r="C28" s="18">
        <f>IF(OR(NOT(ISNUMBER($B$6)),COUNT(C12:C13)=0),"",IF(AND(C23="Yes",NOT(ISNUMBER(C24))),"VAT rate?",($B$6*(N(C12)+N(C13)+N(C21))+N(C18)+N(C19)+N(C20)+N(C22))/IF(C23="Yes",1+C24/100,1)))</f>
        <v/>
      </c>
      <c r="D28" s="18">
        <f>IF(OR(NOT(ISNUMBER($B$6)),COUNT(D12:D13)=0),"",IF(AND(D23="Yes",NOT(ISNUMBER(D24))),"VAT rate?",($B$6*(N(D12)+N(D13)+N(D21))+N(D18)+N(D19)+N(D20)+N(D22))/IF(D23="Yes",1+D24/100,1)))</f>
        <v/>
      </c>
      <c r="E28" s="13" t="s">
        <v>93</v>
      </c>
    </row>
    <row r="29" spans="1:5" ht="16" customHeight="1">
      <c r="A29" s="19" t="s">
        <v>90</v>
      </c>
      <c r="B29" s="20">
        <f>IF(ISNUMBER(B28),B28/$B$6,"")</f>
        <v/>
      </c>
      <c r="C29" s="20">
        <f>IF(ISNUMBER(C28),C28/$B$6,"")</f>
        <v/>
      </c>
      <c r="D29" s="20">
        <f>IF(ISNUMBER(D28),D28/$B$6,"")</f>
        <v/>
      </c>
      <c r="E29" s="13" t="s">
        <v>94</v>
      </c>
    </row>
    <row r="30" spans="1:5" ht="16" customHeight="1">
      <c r="A30" s="1" t="s">
        <v>91</v>
      </c>
      <c r="B30" s="18">
        <f>IF(OR(NOT(ISNUMBER($B$7)),COUNT(B14:B15)=0),"",IF(AND(B23="Yes",NOT(ISNUMBER(B24))),"VAT rate?",($B$7*(N(B14)+N(B15)+N(B21))+N(B18)+N(B19)+N(B20)+N(B22))/IF(B23="Yes",1+B24/100,1)))</f>
        <v/>
      </c>
      <c r="C30" s="18">
        <f>IF(OR(NOT(ISNUMBER($B$7)),COUNT(C14:C15)=0),"",IF(AND(C23="Yes",NOT(ISNUMBER(C24))),"VAT rate?",($B$7*(N(C14)+N(C15)+N(C21))+N(C18)+N(C19)+N(C20)+N(C22))/IF(C23="Yes",1+C24/100,1)))</f>
        <v/>
      </c>
      <c r="D30" s="18">
        <f>IF(OR(NOT(ISNUMBER($B$7)),COUNT(D14:D15)=0),"",IF(AND(D23="Yes",NOT(ISNUMBER(D24))),"VAT rate?",($B$7*(N(D14)+N(D15)+N(D21))+N(D18)+N(D19)+N(D20)+N(D22))/IF(D23="Yes",1+D24/100,1)))</f>
        <v/>
      </c>
    </row>
    <row r="31" spans="1:5" ht="16" customHeight="1">
      <c r="A31" s="19" t="s">
        <v>90</v>
      </c>
      <c r="B31" s="20">
        <f>IF(ISNUMBER(B30),B30/$B$7,"")</f>
        <v/>
      </c>
      <c r="C31" s="20">
        <f>IF(ISNUMBER(C30),C30/$B$7,"")</f>
        <v/>
      </c>
      <c r="D31" s="20">
        <f>IF(ISNUMBER(D30),D30/$B$7,"")</f>
        <v/>
      </c>
    </row>
    <row r="32" spans="1:5" ht="16" customHeight="1">
      <c r="A32" s="1" t="s">
        <v>92</v>
      </c>
      <c r="B32" s="18">
        <f>IF(OR(NOT(ISNUMBER($B$8)),COUNT(B16:B17)=0),"",IF(AND(B23="Yes",NOT(ISNUMBER(B24))),"VAT rate?",($B$8*(N(B16)+N(B17)+N(B21))+N(B18)+N(B19)+N(B20)+N(B22))/IF(B23="Yes",1+B24/100,1)))</f>
        <v/>
      </c>
      <c r="C32" s="18">
        <f>IF(OR(NOT(ISNUMBER($B$8)),COUNT(C16:C17)=0),"",IF(AND(C23="Yes",NOT(ISNUMBER(C24))),"VAT rate?",($B$8*(N(C16)+N(C17)+N(C21))+N(C18)+N(C19)+N(C20)+N(C22))/IF(C23="Yes",1+C24/100,1)))</f>
        <v/>
      </c>
      <c r="D32" s="18">
        <f>IF(OR(NOT(ISNUMBER($B$8)),COUNT(D16:D17)=0),"",IF(AND(D23="Yes",NOT(ISNUMBER(D24))),"VAT rate?",($B$8*(N(D16)+N(D17)+N(D21))+N(D18)+N(D19)+N(D20)+N(D22))/IF(D23="Yes",1+D24/100,1)))</f>
        <v/>
      </c>
    </row>
    <row r="33" spans="1:5" ht="16" customHeight="1">
      <c r="A33" s="19" t="s">
        <v>90</v>
      </c>
      <c r="B33" s="20">
        <f>IF(ISNUMBER(B32),B32/$B$8,"")</f>
        <v/>
      </c>
      <c r="C33" s="20">
        <f>IF(ISNUMBER(C32),C32/$B$8,"")</f>
        <v/>
      </c>
      <c r="D33" s="20">
        <f>IF(ISNUMBER(D32),D32/$B$8,"")</f>
        <v/>
      </c>
    </row>
    <row r="35" spans="1:5" ht="16" customHeight="1">
      <c r="A35" s="4" t="s">
        <v>95</v>
      </c>
      <c r="B35" s="4"/>
      <c r="C35" s="4"/>
      <c r="D35" s="4"/>
    </row>
    <row r="36" spans="1:5" ht="16" customHeight="1">
      <c r="A36" s="1" t="s">
        <v>96</v>
      </c>
      <c r="B36" s="5"/>
      <c r="C36" s="5"/>
      <c r="D36" s="5"/>
      <c r="E36" s="13" t="s">
        <v>97</v>
      </c>
    </row>
    <row r="37" spans="1:5" ht="16" customHeight="1">
      <c r="A37" s="1" t="s">
        <v>98</v>
      </c>
      <c r="B37" s="5"/>
      <c r="C37" s="5"/>
      <c r="D37" s="5"/>
    </row>
    <row r="38" spans="1:5" ht="16" customHeight="1">
      <c r="A38" s="1" t="s">
        <v>99</v>
      </c>
      <c r="B38" s="5"/>
      <c r="C38" s="5"/>
      <c r="D38" s="5"/>
    </row>
    <row r="39" spans="1:5" ht="16" customHeight="1">
      <c r="A39" s="1" t="s">
        <v>100</v>
      </c>
      <c r="B39" s="5"/>
      <c r="C39" s="5"/>
      <c r="D39" s="5"/>
    </row>
    <row r="40" spans="1:5" ht="16" customHeight="1">
      <c r="A40" s="1" t="s">
        <v>101</v>
      </c>
      <c r="B40" s="5"/>
      <c r="C40" s="5"/>
      <c r="D40" s="5"/>
    </row>
    <row r="41" spans="1:5" ht="16" customHeight="1">
      <c r="A41" s="1" t="s">
        <v>102</v>
      </c>
      <c r="B41" s="5"/>
      <c r="C41" s="5"/>
      <c r="D41" s="5"/>
      <c r="E41" s="13" t="s">
        <v>103</v>
      </c>
    </row>
    <row r="42" spans="1:5" ht="16" customHeight="1">
      <c r="A42" s="1" t="s">
        <v>104</v>
      </c>
      <c r="B42" s="5"/>
      <c r="C42" s="5"/>
      <c r="D42" s="5"/>
      <c r="E42" s="13" t="s">
        <v>105</v>
      </c>
    </row>
    <row r="43" spans="1:5" ht="16" customHeight="1">
      <c r="A43" s="1" t="s">
        <v>106</v>
      </c>
      <c r="B43" s="5"/>
      <c r="C43" s="5"/>
      <c r="D43" s="5"/>
      <c r="E43" s="13" t="s">
        <v>107</v>
      </c>
    </row>
    <row r="44" spans="1:5" ht="16" customHeight="1">
      <c r="A44" s="1" t="s">
        <v>108</v>
      </c>
      <c r="B44" s="5"/>
      <c r="C44" s="5"/>
      <c r="D44" s="5"/>
      <c r="E44" s="13" t="s">
        <v>109</v>
      </c>
    </row>
    <row r="45" spans="1:5" ht="16" customHeight="1">
      <c r="A45" s="1" t="s">
        <v>110</v>
      </c>
      <c r="B45" s="5"/>
      <c r="C45" s="5"/>
      <c r="D45" s="5"/>
      <c r="E45" s="13" t="s">
        <v>111</v>
      </c>
    </row>
    <row r="46" spans="1:5" ht="16" customHeight="1">
      <c r="A46" s="1" t="s">
        <v>112</v>
      </c>
      <c r="B46" s="5"/>
      <c r="C46" s="5"/>
      <c r="D46" s="5"/>
    </row>
  </sheetData>
  <mergeCells count="5">
    <mergeCell ref="A2:D3"/>
    <mergeCell ref="A5:D5"/>
    <mergeCell ref="A10:D10"/>
    <mergeCell ref="A27:D27"/>
    <mergeCell ref="A35:D35"/>
  </mergeCells>
  <conditionalFormatting sqref="B29:D29">
    <cfRule type="expression" dxfId="0" priority="1">
      <formula>AND(ISNUMBER(B29),COUNT($B29:$D29)&gt;1,B29=MIN($B29:$D29))</formula>
    </cfRule>
  </conditionalFormatting>
  <conditionalFormatting sqref="B31:D31">
    <cfRule type="expression" dxfId="0" priority="2">
      <formula>AND(ISNUMBER(B31),COUNT($B31:$D31)&gt;1,B31=MIN($B31:$D31))</formula>
    </cfRule>
  </conditionalFormatting>
  <conditionalFormatting sqref="B33:D33">
    <cfRule type="expression" dxfId="0" priority="3">
      <formula>AND(ISNUMBER(B33),COUNT($B33:$D33)&gt;1,B33=MIN($B33:$D33))</formula>
    </cfRule>
  </conditionalFormatting>
  <dataValidations count="3">
    <dataValidation type="decimal" operator="greaterThanOrEqual" errorStyle="warning" allowBlank="1" showInputMessage="1" showErrorMessage="1" errorTitle="An amount" error="Type the amount as a number, without a minus sign." sqref="B12:D22">
      <formula1>0</formula1>
    </dataValidation>
    <dataValidation type="list" allowBlank="1" showInputMessage="1" showErrorMessage="1" errorTitle="Yes or No" error="Pick Yes or No." sqref="B23:D23">
      <formula1>"Yes,No"</formula1>
    </dataValidation>
    <dataValidation type="custom" errorStyle="warning" allowBlank="1" showInputMessage="1" showErrorMessage="1" errorTitle="A rate, typed as a number" error="Type the number alone: 20 for 20%. With a % sign, or as 0.2, it is read as a fifth of one per cent." sqref="B24:D24">
      <formula1>OR(B24=0,AND(B24&gt;=1,B24&lt;=100))</formula1>
    </dataValidation>
  </dataValidations>
  <pageMargins left="0.7" right="0.7" top="0.75" bottom="0.75" header="0.3" footer="0.3"/>
  <pageSetup fitToHeight="0" orientation="landscape"/>
  <headerFooter>
    <oddFooter>&amp;L&amp;8Supplier quote request · divini.co.uk/templates&amp;R&amp;8&amp;P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"/>
  <sheetViews>
    <sheetView showGridLines="0" workbookViewId="0"/>
  </sheetViews>
  <sheetFormatPr defaultRowHeight="16" customHeight="1"/>
  <cols>
    <col min="1" max="1" width="16.7109375" style="1" customWidth="1"/>
    <col min="2" max="2" width="22.7109375" style="1" customWidth="1"/>
    <col min="3" max="3" width="30.7109375" style="1" customWidth="1"/>
    <col min="4" max="4" width="14.7109375" style="1" customWidth="1"/>
    <col min="5" max="5" width="18.7109375" style="1" customWidth="1"/>
    <col min="6" max="6" width="3.28515625" style="1" customWidth="1"/>
    <col min="7" max="7" width="96.7109375" style="1" customWidth="1"/>
  </cols>
  <sheetData>
    <row r="1" spans="1:7" ht="30" customHeight="1">
      <c r="A1" s="2" t="s">
        <v>113</v>
      </c>
    </row>
    <row r="2" spans="1:7" ht="20" customHeight="1">
      <c r="A2" s="3" t="s">
        <v>114</v>
      </c>
      <c r="B2" s="3"/>
      <c r="C2" s="3"/>
      <c r="D2" s="3"/>
      <c r="E2" s="3"/>
    </row>
    <row r="3" spans="1:7" ht="20" customHeight="1">
      <c r="A3" s="3"/>
      <c r="B3" s="3"/>
      <c r="C3" s="3"/>
      <c r="D3" s="3"/>
      <c r="E3" s="3"/>
    </row>
    <row r="5" spans="1:7" ht="16" customHeight="1">
      <c r="A5" s="4" t="s">
        <v>115</v>
      </c>
      <c r="B5" s="4"/>
      <c r="C5" s="4"/>
      <c r="D5" s="4"/>
      <c r="E5" s="4"/>
    </row>
    <row r="6" spans="1:7" ht="16" customHeight="1">
      <c r="A6" s="1" t="s">
        <v>116</v>
      </c>
      <c r="B6" s="5"/>
      <c r="C6" s="5"/>
    </row>
    <row r="7" spans="1:7" ht="16" customHeight="1">
      <c r="A7" s="1" t="s">
        <v>117</v>
      </c>
      <c r="B7" s="5"/>
      <c r="C7" s="5"/>
    </row>
    <row r="9" spans="1:7" ht="16" customHeight="1">
      <c r="A9" s="4" t="s">
        <v>118</v>
      </c>
      <c r="B9" s="4"/>
      <c r="C9" s="4"/>
      <c r="D9" s="4"/>
      <c r="E9" s="4"/>
    </row>
    <row r="10" spans="1:7" ht="18" customHeight="1">
      <c r="A10" s="7" t="s">
        <v>119</v>
      </c>
      <c r="B10" s="7" t="s">
        <v>120</v>
      </c>
      <c r="C10" s="7" t="s">
        <v>121</v>
      </c>
      <c r="D10" s="8" t="s">
        <v>122</v>
      </c>
      <c r="E10" s="8" t="s">
        <v>123</v>
      </c>
      <c r="G10" s="13" t="s">
        <v>124</v>
      </c>
    </row>
    <row r="11" spans="1:7" ht="16" customHeight="1">
      <c r="A11" s="6"/>
      <c r="B11" s="5"/>
      <c r="C11" s="5"/>
      <c r="D11" s="9"/>
      <c r="E11" s="16"/>
      <c r="G11" s="15" t="s">
        <v>125</v>
      </c>
    </row>
    <row r="12" spans="1:7" ht="16" customHeight="1">
      <c r="A12" s="6"/>
      <c r="B12" s="5"/>
      <c r="C12" s="5"/>
      <c r="D12" s="9"/>
      <c r="E12" s="16"/>
    </row>
    <row r="13" spans="1:7" ht="16" customHeight="1">
      <c r="A13" s="6"/>
      <c r="B13" s="5"/>
      <c r="C13" s="5"/>
      <c r="D13" s="9"/>
      <c r="E13" s="16"/>
    </row>
    <row r="14" spans="1:7" ht="16" customHeight="1">
      <c r="A14" s="6"/>
      <c r="B14" s="5"/>
      <c r="C14" s="5"/>
      <c r="D14" s="9"/>
      <c r="E14" s="16"/>
    </row>
    <row r="15" spans="1:7" ht="16" customHeight="1">
      <c r="A15" s="6"/>
      <c r="B15" s="5"/>
      <c r="C15" s="5"/>
      <c r="D15" s="9"/>
      <c r="E15" s="16"/>
    </row>
    <row r="16" spans="1:7" ht="16" customHeight="1">
      <c r="A16" s="6"/>
      <c r="B16" s="5"/>
      <c r="C16" s="5"/>
      <c r="D16" s="9"/>
      <c r="E16" s="16"/>
    </row>
    <row r="17" spans="1:5" ht="16" customHeight="1">
      <c r="A17" s="6"/>
      <c r="B17" s="5"/>
      <c r="C17" s="5"/>
      <c r="D17" s="9"/>
      <c r="E17" s="16"/>
    </row>
    <row r="18" spans="1:5" ht="16" customHeight="1">
      <c r="A18" s="6"/>
      <c r="B18" s="5"/>
      <c r="C18" s="5"/>
      <c r="D18" s="9"/>
      <c r="E18" s="16"/>
    </row>
    <row r="19" spans="1:5" ht="16" customHeight="1">
      <c r="A19" s="6"/>
      <c r="B19" s="5"/>
      <c r="C19" s="5"/>
      <c r="D19" s="9"/>
      <c r="E19" s="16"/>
    </row>
    <row r="20" spans="1:5" ht="16" customHeight="1">
      <c r="A20" s="6"/>
      <c r="B20" s="5"/>
      <c r="C20" s="5"/>
      <c r="D20" s="9"/>
      <c r="E20" s="16"/>
    </row>
    <row r="21" spans="1:5" ht="16" customHeight="1">
      <c r="A21" s="6"/>
      <c r="B21" s="5"/>
      <c r="C21" s="5"/>
      <c r="D21" s="9"/>
      <c r="E21" s="16"/>
    </row>
    <row r="22" spans="1:5" ht="16" customHeight="1">
      <c r="A22" s="6"/>
      <c r="B22" s="5"/>
      <c r="C22" s="5"/>
      <c r="D22" s="9"/>
      <c r="E22" s="16"/>
    </row>
    <row r="23" spans="1:5" ht="16" customHeight="1">
      <c r="A23" s="6"/>
      <c r="B23" s="5"/>
      <c r="C23" s="5"/>
      <c r="D23" s="9"/>
      <c r="E23" s="16"/>
    </row>
    <row r="24" spans="1:5" ht="16" customHeight="1">
      <c r="A24" s="6"/>
      <c r="B24" s="5"/>
      <c r="C24" s="5"/>
      <c r="D24" s="9"/>
      <c r="E24" s="16"/>
    </row>
    <row r="25" spans="1:5" ht="16" customHeight="1">
      <c r="A25" s="6"/>
      <c r="B25" s="5"/>
      <c r="C25" s="5"/>
      <c r="D25" s="9"/>
      <c r="E25" s="16"/>
    </row>
    <row r="26" spans="1:5" ht="16" customHeight="1">
      <c r="A26" s="6"/>
      <c r="B26" s="5"/>
      <c r="C26" s="5"/>
      <c r="D26" s="9"/>
      <c r="E26" s="16"/>
    </row>
    <row r="27" spans="1:5" ht="16" customHeight="1">
      <c r="A27" s="6"/>
      <c r="B27" s="5"/>
      <c r="C27" s="5"/>
      <c r="D27" s="9"/>
      <c r="E27" s="16"/>
    </row>
    <row r="28" spans="1:5" ht="16" customHeight="1">
      <c r="A28" s="6"/>
      <c r="B28" s="5"/>
      <c r="C28" s="5"/>
      <c r="D28" s="9"/>
      <c r="E28" s="16"/>
    </row>
    <row r="29" spans="1:5" ht="16" customHeight="1">
      <c r="A29" s="6"/>
      <c r="B29" s="5"/>
      <c r="C29" s="5"/>
      <c r="D29" s="9"/>
      <c r="E29" s="16"/>
    </row>
    <row r="30" spans="1:5" ht="16" customHeight="1">
      <c r="A30" s="6"/>
      <c r="B30" s="5"/>
      <c r="C30" s="5"/>
      <c r="D30" s="9"/>
      <c r="E30" s="16"/>
    </row>
    <row r="31" spans="1:5" ht="16" customHeight="1">
      <c r="A31" s="6"/>
      <c r="B31" s="5"/>
      <c r="C31" s="5"/>
      <c r="D31" s="9"/>
      <c r="E31" s="16"/>
    </row>
    <row r="32" spans="1:5" ht="16" customHeight="1">
      <c r="A32" s="6"/>
      <c r="B32" s="5"/>
      <c r="C32" s="5"/>
      <c r="D32" s="9"/>
      <c r="E32" s="16"/>
    </row>
    <row r="33" spans="1:7" ht="16" customHeight="1">
      <c r="A33" s="6"/>
      <c r="B33" s="5"/>
      <c r="C33" s="5"/>
      <c r="D33" s="9"/>
      <c r="E33" s="16"/>
    </row>
    <row r="34" spans="1:7" ht="16" customHeight="1">
      <c r="A34" s="6"/>
      <c r="B34" s="5"/>
      <c r="C34" s="5"/>
      <c r="D34" s="9"/>
      <c r="E34" s="16"/>
    </row>
    <row r="35" spans="1:7" ht="16" customHeight="1">
      <c r="A35" s="6"/>
      <c r="B35" s="5"/>
      <c r="C35" s="5"/>
      <c r="D35" s="9"/>
      <c r="E35" s="16"/>
    </row>
    <row r="36" spans="1:7" ht="16" customHeight="1">
      <c r="A36" s="6"/>
      <c r="B36" s="5"/>
      <c r="C36" s="5"/>
      <c r="D36" s="9"/>
      <c r="E36" s="16"/>
    </row>
    <row r="37" spans="1:7" ht="16" customHeight="1">
      <c r="A37" s="6"/>
      <c r="B37" s="5"/>
      <c r="C37" s="5"/>
      <c r="D37" s="9"/>
      <c r="E37" s="16"/>
    </row>
    <row r="38" spans="1:7" ht="16" customHeight="1">
      <c r="A38" s="6"/>
      <c r="B38" s="5"/>
      <c r="C38" s="5"/>
      <c r="D38" s="9"/>
      <c r="E38" s="16"/>
    </row>
    <row r="39" spans="1:7" ht="16" customHeight="1">
      <c r="A39" s="6"/>
      <c r="B39" s="5"/>
      <c r="C39" s="5"/>
      <c r="D39" s="9"/>
      <c r="E39" s="16"/>
    </row>
    <row r="40" spans="1:7" ht="16" customHeight="1">
      <c r="A40" s="6"/>
      <c r="B40" s="5"/>
      <c r="C40" s="5"/>
      <c r="D40" s="9"/>
      <c r="E40" s="16"/>
    </row>
    <row r="41" spans="1:7" ht="16" customHeight="1">
      <c r="A41" s="11" t="s">
        <v>25</v>
      </c>
      <c r="B41" s="11"/>
      <c r="C41" s="11"/>
      <c r="D41" s="12">
        <f>SUM(D11:D40)</f>
        <v>0</v>
      </c>
      <c r="E41" s="21">
        <f>SUM(E11:E40)</f>
        <v>0</v>
      </c>
    </row>
    <row r="42" spans="1:7" ht="16" customHeight="1">
      <c r="A42" s="1" t="s">
        <v>126</v>
      </c>
      <c r="B42" s="10">
        <f>COUNTA(C11:C40)</f>
        <v>0</v>
      </c>
      <c r="G42" s="13" t="s">
        <v>127</v>
      </c>
    </row>
    <row r="44" spans="1:7" ht="16" customHeight="1">
      <c r="A44" s="4" t="s">
        <v>128</v>
      </c>
      <c r="B44" s="4"/>
      <c r="C44" s="4"/>
      <c r="D44" s="4"/>
      <c r="E44" s="4"/>
    </row>
    <row r="45" spans="1:7" ht="16" customHeight="1">
      <c r="A45" s="7"/>
      <c r="B45" s="7"/>
      <c r="C45" s="7"/>
      <c r="D45" s="8" t="s">
        <v>129</v>
      </c>
      <c r="E45" s="8" t="s">
        <v>130</v>
      </c>
    </row>
    <row r="46" spans="1:7" ht="16" customHeight="1">
      <c r="A46" s="1" t="s">
        <v>131</v>
      </c>
      <c r="D46" s="17"/>
      <c r="E46" s="18">
        <f>IF(ISNUMBER(D46),E41*D46/100,"")</f>
        <v/>
      </c>
      <c r="G46" s="13" t="s">
        <v>136</v>
      </c>
    </row>
    <row r="47" spans="1:7" ht="16" customHeight="1">
      <c r="A47" s="1" t="s">
        <v>132</v>
      </c>
      <c r="D47" s="16"/>
      <c r="E47" s="18">
        <f>IF(ISNUMBER(D47),D47*B42,"")</f>
        <v/>
      </c>
      <c r="G47" s="13" t="s">
        <v>137</v>
      </c>
    </row>
    <row r="48" spans="1:7" ht="16" customHeight="1">
      <c r="A48" s="1" t="s">
        <v>133</v>
      </c>
      <c r="D48" s="16"/>
    </row>
    <row r="49" spans="1:7" ht="16" customHeight="1">
      <c r="A49" s="1" t="s">
        <v>134</v>
      </c>
      <c r="D49" s="16"/>
      <c r="E49" s="18">
        <f>IF(COUNT(D48:D49)=0,"",(N(D48)+N(D49))*B42)</f>
        <v/>
      </c>
      <c r="G49" s="13" t="s">
        <v>138</v>
      </c>
    </row>
    <row r="50" spans="1:7" ht="16" customHeight="1">
      <c r="A50" s="1" t="s">
        <v>135</v>
      </c>
      <c r="D50" s="16"/>
      <c r="E50" s="18">
        <f>IF(ISNUMBER(D50),D50,"")</f>
        <v/>
      </c>
      <c r="G50" s="13" t="s">
        <v>139</v>
      </c>
    </row>
    <row r="52" spans="1:7" ht="16" customHeight="1">
      <c r="A52" s="4" t="s">
        <v>140</v>
      </c>
      <c r="B52" s="4"/>
      <c r="C52" s="4"/>
      <c r="D52" s="4"/>
      <c r="E52" s="4"/>
    </row>
    <row r="53" spans="1:7" ht="16" customHeight="1">
      <c r="A53" s="1" t="s">
        <v>141</v>
      </c>
      <c r="B53" s="1"/>
      <c r="C53" s="1"/>
      <c r="D53" s="1"/>
      <c r="E53" s="1"/>
    </row>
    <row r="54" spans="1:7" ht="16" customHeight="1">
      <c r="A54" s="5"/>
      <c r="B54" s="5"/>
      <c r="C54" s="5"/>
      <c r="D54" s="5"/>
      <c r="E54" s="5"/>
    </row>
    <row r="55" spans="1:7" ht="16" customHeight="1">
      <c r="A55" s="1" t="s">
        <v>142</v>
      </c>
      <c r="B55" s="1"/>
      <c r="C55" s="1"/>
      <c r="D55" s="1"/>
      <c r="E55" s="1"/>
    </row>
    <row r="56" spans="1:7" ht="16" customHeight="1">
      <c r="A56" s="5"/>
      <c r="B56" s="5"/>
      <c r="C56" s="5"/>
      <c r="D56" s="5"/>
      <c r="E56" s="5"/>
    </row>
    <row r="57" spans="1:7" ht="16" customHeight="1">
      <c r="A57" s="1" t="s">
        <v>143</v>
      </c>
      <c r="B57" s="1"/>
      <c r="C57" s="1"/>
      <c r="D57" s="1"/>
      <c r="E57" s="1"/>
    </row>
    <row r="58" spans="1:7" ht="16" customHeight="1">
      <c r="A58" s="5"/>
      <c r="B58" s="5"/>
      <c r="C58" s="5"/>
      <c r="D58" s="5"/>
      <c r="E58" s="5"/>
    </row>
    <row r="59" spans="1:7" ht="16" customHeight="1">
      <c r="A59" s="1" t="s">
        <v>144</v>
      </c>
      <c r="B59" s="1"/>
      <c r="C59" s="1"/>
      <c r="D59" s="1"/>
      <c r="E59" s="1"/>
    </row>
    <row r="60" spans="1:7" ht="16" customHeight="1">
      <c r="A60" s="5"/>
      <c r="B60" s="5"/>
      <c r="C60" s="5"/>
      <c r="D60" s="5"/>
      <c r="E60" s="5"/>
    </row>
  </sheetData>
  <mergeCells count="15">
    <mergeCell ref="A2:E3"/>
    <mergeCell ref="A5:E5"/>
    <mergeCell ref="B6:C6"/>
    <mergeCell ref="B7:C7"/>
    <mergeCell ref="A9:E9"/>
    <mergeCell ref="A44:E44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</mergeCells>
  <dataValidations count="4">
    <dataValidation type="whole" operator="greaterThanOrEqual" errorStyle="warning" allowBlank="1" showInputMessage="1" showErrorMessage="1" errorTitle="A count" error="Type a whole number. Type 0 for none." sqref="D11:D40">
      <formula1>0</formula1>
    </dataValidation>
    <dataValidation type="decimal" operator="greaterThanOrEqual" errorStyle="warning" allowBlank="1" showInputMessage="1" showErrorMessage="1" errorTitle="An amount" error="Type the amount as a number, without a minus sign." sqref="E11:E40">
      <formula1>0</formula1>
    </dataValidation>
    <dataValidation type="custom" errorStyle="warning" allowBlank="1" showInputMessage="1" showErrorMessage="1" errorTitle="A rate, typed as a number" error="Type the number alone: 20 for 20%. With a % sign, or as 0.2, it is read as a fifth of one per cent." sqref="D46">
      <formula1>OR(D46=0,AND(D46&gt;=1,D46&lt;=100))</formula1>
    </dataValidation>
    <dataValidation type="decimal" operator="greaterThanOrEqual" errorStyle="warning" allowBlank="1" showInputMessage="1" showErrorMessage="1" errorTitle="An amount" error="Type the amount as a number, without a minus sign." sqref="D47:D50">
      <formula1>0</formula1>
    </dataValidation>
  </dataValidations>
  <hyperlinks>
    <hyperlink ref="G11" r:id="rId1"/>
  </hyperlinks>
  <pageMargins left="0.7" right="0.7" top="0.75" bottom="0.75" header="0.3" footer="0.3"/>
  <pageSetup fitToHeight="0" orientation="landscape"/>
  <headerFooter>
    <oddFooter>&amp;L&amp;8Supplier quote request · divini.co.uk/templates&amp;R&amp;8&amp;P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A8813F"/>
    <pageSetUpPr fitToPage="1"/>
  </sheetPr>
  <dimension ref="A1:P53"/>
  <sheetViews>
    <sheetView showGridLines="0" workbookViewId="0"/>
  </sheetViews>
  <sheetFormatPr defaultRowHeight="16" customHeight="1"/>
  <cols>
    <col min="1" max="2" width="30.7109375" style="1" customWidth="1"/>
    <col min="3" max="4" width="16.7109375" style="1" customWidth="1"/>
    <col min="5" max="5" width="26.7109375" style="1" customWidth="1"/>
    <col min="6" max="6" width="7.7109375" style="1" customWidth="1"/>
    <col min="7" max="7" width="26.7109375" style="1" customWidth="1"/>
    <col min="8" max="8" width="7.7109375" style="1" customWidth="1"/>
    <col min="9" max="15" width="7.28515625" style="1" customWidth="1"/>
    <col min="16" max="16" width="9.7109375" style="1" customWidth="1"/>
  </cols>
  <sheetData>
    <row r="1" spans="1:16" ht="30" customHeight="1">
      <c r="A1" s="2" t="s">
        <v>0</v>
      </c>
    </row>
    <row r="2" spans="1:16" ht="16" customHeight="1">
      <c r="A2" s="3" t="s">
        <v>145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16" customHeight="1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16" customHeight="1">
      <c r="A6" s="1" t="s">
        <v>3</v>
      </c>
      <c r="B6" s="5" t="s">
        <v>146</v>
      </c>
    </row>
    <row r="7" spans="1:16" ht="16" customHeight="1">
      <c r="A7" s="1" t="s">
        <v>4</v>
      </c>
      <c r="B7" s="5"/>
    </row>
    <row r="8" spans="1:16" ht="16" customHeight="1">
      <c r="A8" s="1" t="s">
        <v>5</v>
      </c>
      <c r="B8" s="5"/>
    </row>
    <row r="9" spans="1:16" ht="16" customHeight="1">
      <c r="A9" s="1" t="s">
        <v>6</v>
      </c>
      <c r="B9" s="5"/>
    </row>
    <row r="10" spans="1:16" ht="16" customHeight="1">
      <c r="A10" s="1" t="s">
        <v>7</v>
      </c>
      <c r="B10" s="6"/>
    </row>
    <row r="11" spans="1:16" ht="16" customHeight="1">
      <c r="A11" s="1" t="s">
        <v>8</v>
      </c>
      <c r="B11" s="6"/>
    </row>
    <row r="13" spans="1:16" ht="16" customHeight="1">
      <c r="A13" s="4" t="s">
        <v>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18" customHeight="1">
      <c r="A14" s="7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8" t="s">
        <v>15</v>
      </c>
      <c r="G14" s="7" t="s">
        <v>16</v>
      </c>
      <c r="H14" s="8" t="s">
        <v>15</v>
      </c>
      <c r="I14" s="8" t="s">
        <v>17</v>
      </c>
      <c r="J14" s="8" t="s">
        <v>18</v>
      </c>
      <c r="K14" s="8" t="s">
        <v>19</v>
      </c>
      <c r="L14" s="8" t="s">
        <v>20</v>
      </c>
      <c r="M14" s="8" t="s">
        <v>21</v>
      </c>
      <c r="N14" s="8" t="s">
        <v>22</v>
      </c>
      <c r="O14" s="8" t="s">
        <v>23</v>
      </c>
      <c r="P14" s="8" t="s">
        <v>24</v>
      </c>
    </row>
    <row r="15" spans="1:16" ht="16" customHeight="1">
      <c r="A15" s="5" t="s">
        <v>147</v>
      </c>
      <c r="B15" s="5" t="s">
        <v>148</v>
      </c>
      <c r="C15" s="5" t="s">
        <v>149</v>
      </c>
      <c r="D15" s="5" t="s">
        <v>150</v>
      </c>
      <c r="E15" s="5" t="s">
        <v>151</v>
      </c>
      <c r="F15" s="9">
        <v>2</v>
      </c>
      <c r="G15" s="5" t="s">
        <v>152</v>
      </c>
      <c r="H15" s="9">
        <v>1</v>
      </c>
      <c r="I15" s="9"/>
      <c r="J15" s="9">
        <v>5</v>
      </c>
      <c r="K15" s="9">
        <v>10</v>
      </c>
      <c r="L15" s="9">
        <v>15</v>
      </c>
      <c r="M15" s="9">
        <v>15</v>
      </c>
      <c r="N15" s="9">
        <v>5</v>
      </c>
      <c r="O15" s="9"/>
      <c r="P15" s="10">
        <f>IF(COUNT(I15:O15)=0,"",SUM(I15:O15))</f>
        <v>50</v>
      </c>
    </row>
    <row r="16" spans="1:16" ht="16" customHeight="1">
      <c r="A16" s="5"/>
      <c r="B16" s="5"/>
      <c r="C16" s="5"/>
      <c r="D16" s="5"/>
      <c r="E16" s="5"/>
      <c r="F16" s="9"/>
      <c r="G16" s="5"/>
      <c r="H16" s="9"/>
      <c r="I16" s="9"/>
      <c r="J16" s="9"/>
      <c r="K16" s="9"/>
      <c r="L16" s="9"/>
      <c r="M16" s="9"/>
      <c r="N16" s="9"/>
      <c r="O16" s="9"/>
      <c r="P16" s="10">
        <f>IF(COUNT(I16:O16)=0,"",SUM(I16:O16))</f>
        <v/>
      </c>
    </row>
    <row r="17" spans="1:16" ht="16" customHeight="1">
      <c r="A17" s="5"/>
      <c r="B17" s="5"/>
      <c r="C17" s="5"/>
      <c r="D17" s="5"/>
      <c r="E17" s="5"/>
      <c r="F17" s="9"/>
      <c r="G17" s="5"/>
      <c r="H17" s="9"/>
      <c r="I17" s="9"/>
      <c r="J17" s="9"/>
      <c r="K17" s="9"/>
      <c r="L17" s="9"/>
      <c r="M17" s="9"/>
      <c r="N17" s="9"/>
      <c r="O17" s="9"/>
      <c r="P17" s="10">
        <f>IF(COUNT(I17:O17)=0,"",SUM(I17:O17))</f>
        <v/>
      </c>
    </row>
    <row r="18" spans="1:16" ht="16" customHeight="1">
      <c r="A18" s="5"/>
      <c r="B18" s="5"/>
      <c r="C18" s="5"/>
      <c r="D18" s="5"/>
      <c r="E18" s="5"/>
      <c r="F18" s="9"/>
      <c r="G18" s="5"/>
      <c r="H18" s="9"/>
      <c r="I18" s="9"/>
      <c r="J18" s="9"/>
      <c r="K18" s="9"/>
      <c r="L18" s="9"/>
      <c r="M18" s="9"/>
      <c r="N18" s="9"/>
      <c r="O18" s="9"/>
      <c r="P18" s="10">
        <f>IF(COUNT(I18:O18)=0,"",SUM(I18:O18))</f>
        <v/>
      </c>
    </row>
    <row r="19" spans="1:16" ht="16" customHeight="1">
      <c r="A19" s="5"/>
      <c r="B19" s="5"/>
      <c r="C19" s="5"/>
      <c r="D19" s="5"/>
      <c r="E19" s="5"/>
      <c r="F19" s="9"/>
      <c r="G19" s="5"/>
      <c r="H19" s="9"/>
      <c r="I19" s="9"/>
      <c r="J19" s="9"/>
      <c r="K19" s="9"/>
      <c r="L19" s="9"/>
      <c r="M19" s="9"/>
      <c r="N19" s="9"/>
      <c r="O19" s="9"/>
      <c r="P19" s="10">
        <f>IF(COUNT(I19:O19)=0,"",SUM(I19:O19))</f>
        <v/>
      </c>
    </row>
    <row r="20" spans="1:16" ht="16" customHeight="1">
      <c r="A20" s="5"/>
      <c r="B20" s="5"/>
      <c r="C20" s="5"/>
      <c r="D20" s="5"/>
      <c r="E20" s="5"/>
      <c r="F20" s="9"/>
      <c r="G20" s="5"/>
      <c r="H20" s="9"/>
      <c r="I20" s="9"/>
      <c r="J20" s="9"/>
      <c r="K20" s="9"/>
      <c r="L20" s="9"/>
      <c r="M20" s="9"/>
      <c r="N20" s="9"/>
      <c r="O20" s="9"/>
      <c r="P20" s="10">
        <f>IF(COUNT(I20:O20)=0,"",SUM(I20:O20))</f>
        <v/>
      </c>
    </row>
    <row r="21" spans="1:16" ht="16" customHeight="1">
      <c r="A21" s="5"/>
      <c r="B21" s="5"/>
      <c r="C21" s="5"/>
      <c r="D21" s="5"/>
      <c r="E21" s="5"/>
      <c r="F21" s="9"/>
      <c r="G21" s="5"/>
      <c r="H21" s="9"/>
      <c r="I21" s="9"/>
      <c r="J21" s="9"/>
      <c r="K21" s="9"/>
      <c r="L21" s="9"/>
      <c r="M21" s="9"/>
      <c r="N21" s="9"/>
      <c r="O21" s="9"/>
      <c r="P21" s="10">
        <f>IF(COUNT(I21:O21)=0,"",SUM(I21:O21))</f>
        <v/>
      </c>
    </row>
    <row r="22" spans="1:16" ht="16" customHeight="1">
      <c r="A22" s="5"/>
      <c r="B22" s="5"/>
      <c r="C22" s="5"/>
      <c r="D22" s="5"/>
      <c r="E22" s="5"/>
      <c r="F22" s="9"/>
      <c r="G22" s="5"/>
      <c r="H22" s="9"/>
      <c r="I22" s="9"/>
      <c r="J22" s="9"/>
      <c r="K22" s="9"/>
      <c r="L22" s="9"/>
      <c r="M22" s="9"/>
      <c r="N22" s="9"/>
      <c r="O22" s="9"/>
      <c r="P22" s="10">
        <f>IF(COUNT(I22:O22)=0,"",SUM(I22:O22))</f>
        <v/>
      </c>
    </row>
    <row r="23" spans="1:16" ht="16" customHeight="1">
      <c r="A23" s="11" t="s">
        <v>25</v>
      </c>
      <c r="B23" s="11"/>
      <c r="C23" s="11"/>
      <c r="D23" s="11"/>
      <c r="E23" s="11"/>
      <c r="F23" s="11"/>
      <c r="G23" s="11"/>
      <c r="H23" s="11"/>
      <c r="I23" s="12">
        <f>SUM(I15:I22)</f>
        <v>0</v>
      </c>
      <c r="J23" s="12">
        <f>SUM(J15:J22)</f>
        <v>5</v>
      </c>
      <c r="K23" s="12">
        <f>SUM(K15:K22)</f>
        <v>10</v>
      </c>
      <c r="L23" s="12">
        <f>SUM(L15:L22)</f>
        <v>15</v>
      </c>
      <c r="M23" s="12">
        <f>SUM(M15:M22)</f>
        <v>15</v>
      </c>
      <c r="N23" s="12">
        <f>SUM(N15:N22)</f>
        <v>5</v>
      </c>
      <c r="O23" s="12">
        <f>SUM(O15:O22)</f>
        <v>0</v>
      </c>
      <c r="P23" s="12">
        <f>SUM(P15:P22)</f>
        <v>50</v>
      </c>
    </row>
    <row r="24" spans="1:16" ht="16" customHeight="1">
      <c r="A24" s="13" t="s">
        <v>26</v>
      </c>
    </row>
    <row r="25" spans="1:16" ht="16" customHeight="1">
      <c r="A25" s="1" t="s">
        <v>27</v>
      </c>
      <c r="B25" s="14" t="s">
        <v>153</v>
      </c>
      <c r="C25" s="13" t="s">
        <v>28</v>
      </c>
    </row>
    <row r="26" spans="1:16" ht="16" customHeight="1">
      <c r="A26" s="1" t="s">
        <v>29</v>
      </c>
      <c r="B26" s="9">
        <v>50</v>
      </c>
      <c r="C26" s="9">
        <v>100</v>
      </c>
      <c r="D26" s="9">
        <v>250</v>
      </c>
      <c r="E26" s="13" t="s">
        <v>30</v>
      </c>
    </row>
    <row r="28" spans="1:16" ht="16" customHeight="1">
      <c r="A28" s="4" t="s">
        <v>31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ht="16" customHeight="1">
      <c r="A29" s="1" t="s">
        <v>32</v>
      </c>
      <c r="B29" s="14" t="s">
        <v>153</v>
      </c>
      <c r="C29" s="13" t="s">
        <v>33</v>
      </c>
    </row>
    <row r="30" spans="1:16" ht="16" customHeight="1">
      <c r="A30" s="1" t="s">
        <v>34</v>
      </c>
      <c r="B30" s="5" t="s">
        <v>154</v>
      </c>
    </row>
    <row r="32" spans="1:16" ht="16" customHeight="1">
      <c r="A32" s="4" t="s">
        <v>35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6" customHeight="1">
      <c r="A33" s="1" t="s">
        <v>36</v>
      </c>
      <c r="B33" s="14" t="s">
        <v>155</v>
      </c>
      <c r="C33" s="13" t="s">
        <v>37</v>
      </c>
    </row>
    <row r="34" spans="1:16" ht="16" customHeight="1">
      <c r="A34" s="1" t="s">
        <v>38</v>
      </c>
      <c r="B34" s="14" t="s">
        <v>155</v>
      </c>
    </row>
    <row r="35" spans="1:16" ht="16" customHeight="1">
      <c r="A35" s="1" t="s">
        <v>39</v>
      </c>
      <c r="B35" s="14" t="s">
        <v>153</v>
      </c>
    </row>
    <row r="36" spans="1:16" ht="16" customHeight="1">
      <c r="A36" s="1" t="s">
        <v>40</v>
      </c>
      <c r="B36" s="14" t="s">
        <v>153</v>
      </c>
    </row>
    <row r="37" spans="1:16" ht="16" customHeight="1">
      <c r="A37" s="1" t="s">
        <v>41</v>
      </c>
      <c r="B37" s="14" t="s">
        <v>155</v>
      </c>
    </row>
    <row r="39" spans="1:16" ht="16" customHeight="1">
      <c r="A39" s="4" t="s">
        <v>42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16" customHeight="1">
      <c r="A40" s="1" t="s">
        <v>43</v>
      </c>
      <c r="B40" s="5" t="s">
        <v>156</v>
      </c>
    </row>
    <row r="41" spans="1:16" ht="16" customHeight="1">
      <c r="A41" s="1" t="s">
        <v>44</v>
      </c>
      <c r="B41" s="6"/>
      <c r="C41" s="13" t="s">
        <v>45</v>
      </c>
    </row>
    <row r="42" spans="1:16" ht="16" customHeight="1">
      <c r="A42" s="1" t="s">
        <v>46</v>
      </c>
      <c r="B42" s="5" t="s">
        <v>157</v>
      </c>
    </row>
    <row r="44" spans="1:16" ht="16" customHeight="1">
      <c r="A44" s="4" t="s">
        <v>47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6" customHeight="1">
      <c r="A45" s="1" t="s">
        <v>48</v>
      </c>
    </row>
    <row r="46" spans="1:16" ht="16" customHeight="1">
      <c r="A46" s="1" t="s">
        <v>49</v>
      </c>
    </row>
    <row r="47" spans="1:16" ht="16" customHeight="1">
      <c r="A47" s="1" t="s">
        <v>50</v>
      </c>
    </row>
    <row r="48" spans="1:16" ht="16" customHeight="1">
      <c r="A48" s="1" t="s">
        <v>51</v>
      </c>
    </row>
    <row r="49" spans="1:1" ht="16" customHeight="1">
      <c r="A49" s="1" t="s">
        <v>52</v>
      </c>
    </row>
    <row r="50" spans="1:1" ht="16" customHeight="1">
      <c r="A50" s="1" t="s">
        <v>53</v>
      </c>
    </row>
    <row r="51" spans="1:1" ht="16" customHeight="1">
      <c r="A51" s="1" t="s">
        <v>54</v>
      </c>
    </row>
    <row r="53" spans="1:1" ht="16" customHeight="1">
      <c r="A53" s="15" t="s">
        <v>55</v>
      </c>
    </row>
  </sheetData>
  <mergeCells count="7">
    <mergeCell ref="A2:P3"/>
    <mergeCell ref="A5:P5"/>
    <mergeCell ref="A13:P13"/>
    <mergeCell ref="A28:P28"/>
    <mergeCell ref="A32:P32"/>
    <mergeCell ref="A39:P39"/>
    <mergeCell ref="A44:P44"/>
  </mergeCells>
  <dataValidations count="3">
    <dataValidation type="list" allowBlank="1" showInputMessage="1" showErrorMessage="1" errorTitle="Yes or No" error="Pick Yes or No." sqref="B25">
      <formula1>"Yes,No"</formula1>
    </dataValidation>
    <dataValidation type="list" allowBlank="1" showInputMessage="1" showErrorMessage="1" errorTitle="Yes or No" error="Pick Yes or No." sqref="B29">
      <formula1>"Yes,No"</formula1>
    </dataValidation>
    <dataValidation type="list" allowBlank="1" showInputMessage="1" showErrorMessage="1" errorTitle="Yes or No" error="Pick Yes or No." sqref="B33:B37">
      <formula1>"Yes,No"</formula1>
    </dataValidation>
  </dataValidations>
  <hyperlinks>
    <hyperlink ref="A53" r:id="rId1"/>
  </hyperlinks>
  <pageMargins left="0.7" right="0.7" top="0.75" bottom="0.75" header="0.3" footer="0.3"/>
  <pageSetup fitToHeight="0" orientation="landscape"/>
  <headerFooter>
    <oddFooter>&amp;L&amp;8Supplier quote request · divini.co.uk/templates&amp;R&amp;8&amp;P</oddFooter>
  </headerFooter>
  <ignoredErrors>
    <ignoredError sqref="P15:P22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B30"/>
  <sheetViews>
    <sheetView showGridLines="0" workbookViewId="0"/>
  </sheetViews>
  <sheetFormatPr defaultRowHeight="15"/>
  <cols>
    <col min="1" max="1" width="2.7109375" customWidth="1"/>
    <col min="2" max="2" width="104.7109375" style="22" customWidth="1"/>
  </cols>
  <sheetData>
    <row r="1" spans="2:2" ht="30" customHeight="1">
      <c r="B1" s="2" t="s">
        <v>158</v>
      </c>
    </row>
    <row r="3" spans="2:2">
      <c r="B3" s="4" t="s">
        <v>159</v>
      </c>
    </row>
    <row r="4" spans="2:2" ht="27" customHeight="1">
      <c r="B4" s="22" t="s">
        <v>160</v>
      </c>
    </row>
    <row r="5" spans="2:2" ht="27" customHeight="1">
      <c r="B5" s="22" t="s">
        <v>161</v>
      </c>
    </row>
    <row r="6" spans="2:2" ht="27" customHeight="1">
      <c r="B6" s="22" t="s">
        <v>162</v>
      </c>
    </row>
    <row r="7" spans="2:2" ht="13.5" customHeight="1">
      <c r="B7" s="22" t="s">
        <v>163</v>
      </c>
    </row>
    <row r="8" spans="2:2" ht="27" customHeight="1">
      <c r="B8" s="22" t="s">
        <v>164</v>
      </c>
    </row>
    <row r="9" spans="2:2" ht="27" customHeight="1">
      <c r="B9" s="22" t="s">
        <v>165</v>
      </c>
    </row>
    <row r="11" spans="2:2">
      <c r="B11" s="4" t="s">
        <v>166</v>
      </c>
    </row>
    <row r="12" spans="2:2" ht="27" customHeight="1">
      <c r="B12" s="22" t="s">
        <v>167</v>
      </c>
    </row>
    <row r="13" spans="2:2" ht="27" customHeight="1">
      <c r="B13" s="22" t="s">
        <v>168</v>
      </c>
    </row>
    <row r="14" spans="2:2" ht="40.5" customHeight="1">
      <c r="B14" s="22" t="s">
        <v>169</v>
      </c>
    </row>
    <row r="15" spans="2:2" ht="27" customHeight="1">
      <c r="B15" s="22" t="s">
        <v>170</v>
      </c>
    </row>
    <row r="16" spans="2:2" ht="27" customHeight="1">
      <c r="B16" s="22" t="s">
        <v>171</v>
      </c>
    </row>
    <row r="18" spans="2:2">
      <c r="B18" s="4" t="s">
        <v>172</v>
      </c>
    </row>
    <row r="19" spans="2:2" ht="27" customHeight="1">
      <c r="B19" s="22" t="s">
        <v>173</v>
      </c>
    </row>
    <row r="20" spans="2:2" ht="40.5" customHeight="1">
      <c r="B20" s="22" t="s">
        <v>174</v>
      </c>
    </row>
    <row r="22" spans="2:2">
      <c r="B22" s="4" t="s">
        <v>175</v>
      </c>
    </row>
    <row r="23" spans="2:2" ht="27" customHeight="1">
      <c r="B23" s="22" t="s">
        <v>176</v>
      </c>
    </row>
    <row r="24" spans="2:2">
      <c r="B24" s="15" t="s">
        <v>177</v>
      </c>
    </row>
    <row r="25" spans="2:2">
      <c r="B25" s="15" t="s">
        <v>178</v>
      </c>
    </row>
    <row r="27" spans="2:2">
      <c r="B27" s="4" t="s">
        <v>179</v>
      </c>
    </row>
    <row r="28" spans="2:2" ht="13.5" customHeight="1">
      <c r="B28" s="22" t="s">
        <v>180</v>
      </c>
    </row>
    <row r="29" spans="2:2" ht="13.5" customHeight="1">
      <c r="B29" s="22" t="s">
        <v>181</v>
      </c>
    </row>
    <row r="30" spans="2:2">
      <c r="B30" s="15" t="s">
        <v>182</v>
      </c>
    </row>
  </sheetData>
  <hyperlinks>
    <hyperlink ref="B24" r:id="rId1"/>
    <hyperlink ref="B25" r:id="rId2"/>
    <hyperlink ref="B30" r:id="rId3"/>
  </hyperlinks>
  <pageMargins left="0.7" right="0.7" top="0.75" bottom="0.75" header="0.3" footer="0.3"/>
  <pageSetup fitToHeight="0" orientation="landscape"/>
  <headerFooter>
    <oddFooter>&amp;L&amp;8divini.co.uk/templates&amp;R&amp;8&amp;P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Quote request</vt:lpstr>
      <vt:lpstr>Compare replies</vt:lpstr>
      <vt:lpstr>Vending partner</vt:lpstr>
      <vt:lpstr>Example</vt:lpstr>
      <vt:lpstr>How to use it</vt:lpstr>
      <vt:lpstr>'Compare replies'!Print_Area</vt:lpstr>
      <vt:lpstr>Example!Print_Area</vt:lpstr>
      <vt:lpstr>'Quote request'!Print_Area</vt:lpstr>
      <vt:lpstr>'Vending partner'!Print_Area</vt:lpstr>
    </vt:vector>
  </TitlesOfParts>
  <Company>Divini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 quote request</dc:title>
  <dc:subject>A request for a quote to send to merch printers, a sheet to compare their replies, and a request for a vending partner.</dc:subject>
  <dc:creator>Divini</dc:creator>
  <dc:description>Free to use and to change. divini.co.uk/templates</dc:description>
  <cp:lastModifiedBy>Divini</cp:lastModifiedBy>
  <dcterms:created xsi:type="dcterms:W3CDTF">2026-10-07T00:00:00Z</dcterms:created>
  <dcterms:modified xsi:type="dcterms:W3CDTF">2026-10-07T00:00:00Z</dcterms:modified>
</cp:coreProperties>
</file>